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7335" windowWidth="28860" windowHeight="7395"/>
  </bookViews>
  <sheets>
    <sheet name="5P1 Disadv 2009" sheetId="11" r:id="rId1"/>
  </sheets>
  <definedNames>
    <definedName name="_xlnm.Print_Area" localSheetId="0">'5P1 Disadv 2009'!$A$5:$P$62</definedName>
    <definedName name="_xlnm.Print_Titles" localSheetId="0">'5P1 Disadv 2009'!$A:$B</definedName>
  </definedNames>
  <calcPr calcId="124519"/>
</workbook>
</file>

<file path=xl/calcChain.xml><?xml version="1.0" encoding="utf-8"?>
<calcChain xmlns="http://schemas.openxmlformats.org/spreadsheetml/2006/main">
  <c r="P55" i="11"/>
  <c r="O55"/>
  <c r="N55"/>
  <c r="M55"/>
  <c r="P54"/>
  <c r="O54"/>
  <c r="N54"/>
  <c r="M54"/>
  <c r="P53"/>
  <c r="O53"/>
  <c r="N53"/>
  <c r="M53"/>
  <c r="P52"/>
  <c r="O52"/>
  <c r="N52"/>
  <c r="M52"/>
  <c r="P51"/>
  <c r="O51"/>
  <c r="N51"/>
  <c r="M51"/>
  <c r="P50"/>
  <c r="O50"/>
  <c r="N50"/>
  <c r="M50"/>
  <c r="P49"/>
  <c r="O49"/>
  <c r="N49"/>
  <c r="M49"/>
  <c r="P48"/>
  <c r="O48"/>
  <c r="N48"/>
  <c r="M48"/>
  <c r="P47"/>
  <c r="O47"/>
  <c r="N47"/>
  <c r="M47"/>
  <c r="P46"/>
  <c r="O46"/>
  <c r="N46"/>
  <c r="M46"/>
  <c r="P45"/>
  <c r="O45"/>
  <c r="N45"/>
  <c r="M45"/>
  <c r="P44"/>
  <c r="O44"/>
  <c r="N44"/>
  <c r="M44"/>
  <c r="P43"/>
  <c r="O43"/>
  <c r="N43"/>
  <c r="M43"/>
  <c r="P42"/>
  <c r="O42"/>
  <c r="N42"/>
  <c r="M42"/>
  <c r="P41"/>
  <c r="O41"/>
  <c r="N41"/>
  <c r="M41"/>
  <c r="P40"/>
  <c r="O40"/>
  <c r="N40"/>
  <c r="M40"/>
  <c r="P39"/>
  <c r="O39"/>
  <c r="N39"/>
  <c r="M39"/>
  <c r="P38"/>
  <c r="O38"/>
  <c r="N38"/>
  <c r="M38"/>
  <c r="P37"/>
  <c r="N37"/>
  <c r="M37"/>
  <c r="P36"/>
  <c r="O36"/>
  <c r="N36"/>
  <c r="M36"/>
  <c r="P35"/>
  <c r="O35"/>
  <c r="N35"/>
  <c r="M35"/>
  <c r="P34"/>
  <c r="O34"/>
  <c r="N34"/>
  <c r="M34"/>
  <c r="P33"/>
  <c r="O33"/>
  <c r="N33"/>
  <c r="M33"/>
  <c r="P32"/>
  <c r="O32"/>
  <c r="M32"/>
  <c r="P31"/>
  <c r="O31"/>
  <c r="N31"/>
  <c r="M31"/>
  <c r="P30"/>
  <c r="O30"/>
  <c r="N30"/>
  <c r="M30"/>
  <c r="P29"/>
  <c r="O29"/>
  <c r="N29"/>
  <c r="M29"/>
  <c r="P28"/>
  <c r="O28"/>
  <c r="N28"/>
  <c r="M28"/>
  <c r="P27"/>
  <c r="O27"/>
  <c r="N27"/>
  <c r="M27"/>
  <c r="P25"/>
  <c r="O25"/>
  <c r="N25"/>
  <c r="M25"/>
  <c r="P24"/>
  <c r="O24"/>
  <c r="N24"/>
  <c r="M24"/>
  <c r="P23"/>
  <c r="O23"/>
  <c r="M23"/>
  <c r="P22"/>
  <c r="O22"/>
  <c r="N22"/>
  <c r="M22"/>
  <c r="P21"/>
  <c r="O21"/>
  <c r="N21"/>
  <c r="M21"/>
  <c r="P20"/>
  <c r="O20"/>
  <c r="N20"/>
  <c r="M20"/>
  <c r="P19"/>
  <c r="N19"/>
  <c r="M19"/>
  <c r="P18"/>
  <c r="O18"/>
  <c r="N18"/>
  <c r="M18"/>
  <c r="P17"/>
  <c r="O17"/>
  <c r="N17"/>
  <c r="M17"/>
  <c r="P16"/>
  <c r="O16"/>
  <c r="N16"/>
  <c r="M16"/>
  <c r="P15"/>
  <c r="O15"/>
  <c r="N15"/>
  <c r="M15"/>
  <c r="P14"/>
  <c r="O14"/>
  <c r="N14"/>
  <c r="M14"/>
  <c r="P13"/>
  <c r="O13"/>
  <c r="N13"/>
  <c r="M13"/>
  <c r="P12"/>
  <c r="O12"/>
  <c r="N12"/>
  <c r="M12"/>
  <c r="P59" l="1"/>
  <c r="O59"/>
  <c r="N59"/>
  <c r="M59"/>
  <c r="P58"/>
  <c r="O58"/>
  <c r="N58"/>
  <c r="M58"/>
  <c r="P57"/>
  <c r="O57"/>
  <c r="N57"/>
  <c r="M57"/>
  <c r="P56"/>
  <c r="O56"/>
  <c r="N56"/>
  <c r="M56"/>
  <c r="P10"/>
  <c r="O10"/>
  <c r="N10"/>
  <c r="M10"/>
  <c r="P61" l="1"/>
  <c r="N61"/>
  <c r="M61"/>
  <c r="O61"/>
</calcChain>
</file>

<file path=xl/sharedStrings.xml><?xml version="1.0" encoding="utf-8"?>
<sst xmlns="http://schemas.openxmlformats.org/spreadsheetml/2006/main" count="122" uniqueCount="93">
  <si>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</si>
  <si>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</si>
  <si>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</si>
  <si>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</si>
  <si>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</si>
  <si>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</si>
  <si>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</si>
  <si>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</si>
  <si>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</si>
  <si>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</si>
  <si>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</si>
  <si>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</si>
  <si>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</si>
  <si>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</si>
  <si>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</si>
  <si>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</si>
  <si>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</si>
  <si>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</si>
  <si>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</si>
  <si>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</si>
  <si>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</si>
  <si>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</si>
  <si>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</si>
  <si>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</si>
  <si>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</si>
  <si>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</si>
  <si>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</si>
  <si>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</si>
  <si>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</si>
  <si>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</si>
  <si>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</si>
  <si>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</si>
  <si>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</si>
  <si>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</si>
  <si>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</si>
  <si>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</si>
  <si>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</si>
  <si>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</si>
  <si>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Economically</t>
  </si>
  <si>
    <t>Disadvantaged</t>
  </si>
  <si>
    <t>Educational</t>
  </si>
  <si>
    <t>Barriers</t>
  </si>
  <si>
    <t>Total</t>
  </si>
  <si>
    <t>Numerator</t>
  </si>
  <si>
    <t>Denominator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</si>
  <si>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</si>
  <si>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</si>
  <si>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</si>
  <si>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</si>
  <si>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</si>
  <si>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</si>
  <si>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</si>
  <si>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</si>
  <si>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</si>
  <si>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</si>
  <si>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</si>
  <si>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</si>
  <si>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</si>
  <si>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</si>
  <si>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</si>
  <si>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</si>
  <si>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</si>
  <si>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</si>
  <si>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</si>
  <si>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Program Year:  2008 - 2009</t>
  </si>
  <si>
    <t>N/A</t>
  </si>
  <si>
    <t>5P1:  Nontraditional Participation</t>
  </si>
  <si>
    <t xml:space="preserve">  SOURCE OF DATA:      Annual Enrollment &amp; Completion Data  (A1)</t>
  </si>
  <si>
    <t>(2,093)</t>
  </si>
  <si>
    <t>(11,282)</t>
  </si>
  <si>
    <t>(18.55%)</t>
  </si>
  <si>
    <t>(17.01%)</t>
  </si>
  <si>
    <t>(16,675)</t>
  </si>
  <si>
    <t>(2,837)</t>
  </si>
  <si>
    <t>(2,748)</t>
  </si>
  <si>
    <t>(74)</t>
  </si>
  <si>
    <t>(15)</t>
  </si>
  <si>
    <t>(15,777)</t>
  </si>
  <si>
    <t>(793)</t>
  </si>
  <si>
    <t>(105)</t>
  </si>
  <si>
    <t>(17.42%)</t>
  </si>
  <si>
    <t>(9.33%)</t>
  </si>
  <si>
    <t>(14.29%)</t>
  </si>
  <si>
    <t>(16.82%)</t>
  </si>
  <si>
    <t>(19.57%)</t>
  </si>
  <si>
    <t>(18.59%)</t>
  </si>
  <si>
    <t>(2,544)</t>
  </si>
  <si>
    <t>(4,165)</t>
  </si>
  <si>
    <t>(4,573)</t>
  </si>
  <si>
    <t>(428)</t>
  </si>
  <si>
    <t>(815)</t>
  </si>
  <si>
    <t>(850)</t>
  </si>
  <si>
    <t>--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</si>
</sst>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10" fontId="0" fillId="0" borderId="0" xfId="1" applyNumberFormat="1" applyFont="1"/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10" fontId="3" fillId="0" borderId="0" xfId="1" applyNumberFormat="1" applyFont="1"/>
    <xf numFmtId="3" fontId="2" fillId="0" borderId="0" xfId="0" applyNumberFormat="1" applyFont="1" applyAlignment="1">
      <alignment horizontal="centerContinuous"/>
    </xf>
    <xf numFmtId="3" fontId="0" fillId="0" borderId="0" xfId="0" applyNumberFormat="1" applyBorder="1"/>
    <xf numFmtId="3" fontId="0" fillId="0" borderId="0" xfId="0" quotePrefix="1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3" fillId="0" borderId="0" xfId="0" applyNumberFormat="1" applyFont="1" applyBorder="1"/>
    <xf numFmtId="3" fontId="2" fillId="0" borderId="0" xfId="0" applyNumberFormat="1" applyFont="1" applyFill="1"/>
    <xf numFmtId="3" fontId="0" fillId="0" borderId="0" xfId="0" quotePrefix="1" applyNumberForma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8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/>
  <cols>
    <col min="2" max="2" width="15.42578125" customWidth="1"/>
    <col min="4" max="4" width="13.140625" customWidth="1"/>
    <col min="5" max="5" width="10.5703125" customWidth="1"/>
    <col min="7" max="7" width="2.7109375" customWidth="1"/>
    <col min="9" max="9" width="13.140625" customWidth="1"/>
    <col min="10" max="10" width="10.5703125" customWidth="1"/>
    <col min="12" max="12" width="2.7109375" customWidth="1"/>
    <col min="14" max="14" width="13.140625" customWidth="1"/>
    <col min="15" max="15" width="10.5703125" customWidth="1"/>
  </cols>
  <sheetData>
    <row r="1" spans="1:16">
      <c r="A1" s="12" t="s">
        <v>63</v>
      </c>
      <c r="B1" s="4"/>
      <c r="C1" s="12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>
      <c r="A2" s="12" t="s">
        <v>66</v>
      </c>
      <c r="B2" s="4"/>
      <c r="C2" s="1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>
      <c r="A3" s="12" t="s">
        <v>39</v>
      </c>
      <c r="B3" s="4"/>
      <c r="C3" s="12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>
      <c r="A4" s="12" t="s">
        <v>64</v>
      </c>
      <c r="B4" s="4"/>
      <c r="C4" s="12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>
      <c r="A5" s="12"/>
    </row>
    <row r="6" spans="1:16">
      <c r="C6" s="4" t="s">
        <v>43</v>
      </c>
      <c r="D6" s="4"/>
      <c r="E6" s="4"/>
      <c r="F6" s="4"/>
      <c r="H6" s="4" t="s">
        <v>44</v>
      </c>
      <c r="I6" s="4"/>
      <c r="J6" s="4"/>
      <c r="K6" s="4"/>
      <c r="M6" s="4" t="s">
        <v>45</v>
      </c>
      <c r="N6" s="4"/>
      <c r="O6" s="4"/>
      <c r="P6" s="4"/>
    </row>
    <row r="7" spans="1:16">
      <c r="D7" s="1" t="s">
        <v>38</v>
      </c>
      <c r="E7" s="1" t="s">
        <v>40</v>
      </c>
      <c r="I7" s="1" t="s">
        <v>38</v>
      </c>
      <c r="J7" s="1" t="s">
        <v>40</v>
      </c>
      <c r="N7" s="1" t="s">
        <v>38</v>
      </c>
      <c r="O7" s="1" t="s">
        <v>40</v>
      </c>
    </row>
    <row r="8" spans="1:16">
      <c r="A8" s="6" t="s">
        <v>46</v>
      </c>
      <c r="B8" s="6" t="s">
        <v>47</v>
      </c>
      <c r="C8" s="2" t="s">
        <v>65</v>
      </c>
      <c r="D8" s="3" t="s">
        <v>39</v>
      </c>
      <c r="E8" s="3" t="s">
        <v>41</v>
      </c>
      <c r="F8" s="2" t="s">
        <v>42</v>
      </c>
      <c r="H8" s="2" t="s">
        <v>65</v>
      </c>
      <c r="I8" s="3" t="s">
        <v>39</v>
      </c>
      <c r="J8" s="3" t="s">
        <v>41</v>
      </c>
      <c r="K8" s="2" t="s">
        <v>42</v>
      </c>
      <c r="M8" s="2" t="s">
        <v>65</v>
      </c>
      <c r="N8" s="3" t="s">
        <v>39</v>
      </c>
      <c r="O8" s="3" t="s">
        <v>41</v>
      </c>
      <c r="P8" s="2" t="s">
        <v>42</v>
      </c>
    </row>
    <row r="9" spans="1:16">
      <c r="A9" s="7"/>
      <c r="B9" s="7"/>
      <c r="H9" t="s">
        <v>0</v>
      </c>
      <c r="I9" t="s">
        <v>0</v>
      </c>
      <c r="J9" t="s">
        <v>0</v>
      </c>
      <c r="K9" t="s">
        <v>0</v>
      </c>
    </row>
    <row r="10" spans="1:16">
      <c r="A10" s="8">
        <v>503</v>
      </c>
      <c r="B10" s="7" t="s">
        <v>3</v>
      </c>
      <c r="C10" s="13">
        <v>204</v>
      </c>
      <c r="D10" s="13">
        <v>142</v>
      </c>
      <c r="E10" s="13">
        <v>80</v>
      </c>
      <c r="F10" s="13">
        <v>426</v>
      </c>
      <c r="G10" s="13"/>
      <c r="H10" s="13">
        <v>1186</v>
      </c>
      <c r="I10" s="13">
        <v>955</v>
      </c>
      <c r="J10" s="13">
        <v>400</v>
      </c>
      <c r="K10" s="13">
        <v>2541</v>
      </c>
      <c r="L10" s="13"/>
      <c r="M10" s="5">
        <f>C10/H10</f>
        <v>0.17200674536256325</v>
      </c>
      <c r="N10" s="5">
        <f>D10/I10</f>
        <v>0.1486910994764398</v>
      </c>
      <c r="O10" s="5">
        <f>E10/J10</f>
        <v>0.2</v>
      </c>
      <c r="P10" s="5">
        <f>F10/K10</f>
        <v>0.16765053128689492</v>
      </c>
    </row>
    <row r="11" spans="1:16">
      <c r="A11" s="8">
        <v>508</v>
      </c>
      <c r="B11" s="7" t="s">
        <v>48</v>
      </c>
      <c r="C11" s="18" t="s">
        <v>91</v>
      </c>
      <c r="D11" s="18" t="s">
        <v>90</v>
      </c>
      <c r="E11" s="18" t="s">
        <v>89</v>
      </c>
      <c r="F11" s="18" t="s">
        <v>68</v>
      </c>
      <c r="G11" s="15"/>
      <c r="H11" s="18" t="s">
        <v>88</v>
      </c>
      <c r="I11" s="18" t="s">
        <v>87</v>
      </c>
      <c r="J11" s="18" t="s">
        <v>86</v>
      </c>
      <c r="K11" s="18" t="s">
        <v>69</v>
      </c>
      <c r="L11" s="15"/>
      <c r="M11" s="19" t="s">
        <v>85</v>
      </c>
      <c r="N11" s="19" t="s">
        <v>84</v>
      </c>
      <c r="O11" s="19" t="s">
        <v>83</v>
      </c>
      <c r="P11" s="19" t="s">
        <v>70</v>
      </c>
    </row>
    <row r="12" spans="1:16">
      <c r="A12" s="8" t="s">
        <v>49</v>
      </c>
      <c r="B12" s="7" t="s">
        <v>50</v>
      </c>
      <c r="C12" s="13">
        <v>87</v>
      </c>
      <c r="D12" s="13">
        <v>154</v>
      </c>
      <c r="E12" s="13">
        <v>60</v>
      </c>
      <c r="F12" s="13">
        <v>301</v>
      </c>
      <c r="G12" s="13"/>
      <c r="H12" s="13">
        <v>826</v>
      </c>
      <c r="I12" s="13">
        <v>653</v>
      </c>
      <c r="J12" s="13">
        <v>338</v>
      </c>
      <c r="K12" s="13">
        <v>1817</v>
      </c>
      <c r="L12" s="13"/>
      <c r="M12" s="5">
        <f t="shared" ref="M12:M55" si="0">C12/H12</f>
        <v>0.10532687651331719</v>
      </c>
      <c r="N12" s="5">
        <f t="shared" ref="N12:N55" si="1">D12/I12</f>
        <v>0.23583460949464014</v>
      </c>
      <c r="O12" s="5">
        <f t="shared" ref="O12:O55" si="2">E12/J12</f>
        <v>0.17751479289940827</v>
      </c>
      <c r="P12" s="5">
        <f t="shared" ref="P12:P55" si="3">F12/K12</f>
        <v>0.16565767749036875</v>
      </c>
    </row>
    <row r="13" spans="1:16">
      <c r="A13" s="8" t="s">
        <v>49</v>
      </c>
      <c r="B13" s="7" t="s">
        <v>51</v>
      </c>
      <c r="C13" s="13">
        <v>71</v>
      </c>
      <c r="D13" s="13">
        <v>263</v>
      </c>
      <c r="E13" s="13">
        <v>124</v>
      </c>
      <c r="F13" s="13">
        <v>458</v>
      </c>
      <c r="G13" s="13"/>
      <c r="H13" s="13">
        <v>581</v>
      </c>
      <c r="I13" s="13">
        <v>1073</v>
      </c>
      <c r="J13" s="13">
        <v>538</v>
      </c>
      <c r="K13" s="13">
        <v>2192</v>
      </c>
      <c r="L13" s="13"/>
      <c r="M13" s="5">
        <f t="shared" si="0"/>
        <v>0.12220309810671257</v>
      </c>
      <c r="N13" s="5">
        <f t="shared" si="1"/>
        <v>0.24510717614165889</v>
      </c>
      <c r="O13" s="5">
        <f t="shared" si="2"/>
        <v>0.23048327137546468</v>
      </c>
      <c r="P13" s="5">
        <f t="shared" si="3"/>
        <v>0.20894160583941607</v>
      </c>
    </row>
    <row r="14" spans="1:16">
      <c r="A14" s="8" t="s">
        <v>49</v>
      </c>
      <c r="B14" s="7" t="s">
        <v>52</v>
      </c>
      <c r="C14" s="13">
        <v>47</v>
      </c>
      <c r="D14" s="13">
        <v>61</v>
      </c>
      <c r="E14" s="13">
        <v>17</v>
      </c>
      <c r="F14" s="13">
        <v>125</v>
      </c>
      <c r="G14" s="13"/>
      <c r="H14" s="13">
        <v>143</v>
      </c>
      <c r="I14" s="13">
        <v>274</v>
      </c>
      <c r="J14" s="13">
        <v>63</v>
      </c>
      <c r="K14" s="13">
        <v>480</v>
      </c>
      <c r="L14" s="13"/>
      <c r="M14" s="5">
        <f t="shared" si="0"/>
        <v>0.32867132867132864</v>
      </c>
      <c r="N14" s="5">
        <f t="shared" si="1"/>
        <v>0.22262773722627738</v>
      </c>
      <c r="O14" s="5">
        <f t="shared" si="2"/>
        <v>0.26984126984126983</v>
      </c>
      <c r="P14" s="5">
        <f t="shared" si="3"/>
        <v>0.26041666666666669</v>
      </c>
    </row>
    <row r="15" spans="1:16">
      <c r="A15" s="8" t="s">
        <v>49</v>
      </c>
      <c r="B15" s="7" t="s">
        <v>53</v>
      </c>
      <c r="C15" s="13">
        <v>36</v>
      </c>
      <c r="D15" s="13">
        <v>31</v>
      </c>
      <c r="E15" s="13">
        <v>13</v>
      </c>
      <c r="F15" s="13">
        <v>80</v>
      </c>
      <c r="G15" s="13"/>
      <c r="H15" s="13">
        <v>183</v>
      </c>
      <c r="I15" s="13">
        <v>307</v>
      </c>
      <c r="J15" s="13">
        <v>102</v>
      </c>
      <c r="K15" s="13">
        <v>592</v>
      </c>
      <c r="L15" s="13"/>
      <c r="M15" s="5">
        <f t="shared" si="0"/>
        <v>0.19672131147540983</v>
      </c>
      <c r="N15" s="5">
        <f t="shared" si="1"/>
        <v>0.10097719869706841</v>
      </c>
      <c r="O15" s="5">
        <f t="shared" si="2"/>
        <v>0.12745098039215685</v>
      </c>
      <c r="P15" s="5">
        <f t="shared" si="3"/>
        <v>0.13513513513513514</v>
      </c>
    </row>
    <row r="16" spans="1:16">
      <c r="A16" s="8" t="s">
        <v>49</v>
      </c>
      <c r="B16" s="7" t="s">
        <v>54</v>
      </c>
      <c r="C16" s="13">
        <v>65</v>
      </c>
      <c r="D16" s="13">
        <v>95</v>
      </c>
      <c r="E16" s="13">
        <v>47</v>
      </c>
      <c r="F16" s="13">
        <v>207</v>
      </c>
      <c r="G16" s="13"/>
      <c r="H16" s="13">
        <v>306</v>
      </c>
      <c r="I16" s="13">
        <v>446</v>
      </c>
      <c r="J16" s="13">
        <v>238</v>
      </c>
      <c r="K16" s="13">
        <v>990</v>
      </c>
      <c r="L16" s="13"/>
      <c r="M16" s="5">
        <f t="shared" si="0"/>
        <v>0.21241830065359477</v>
      </c>
      <c r="N16" s="5">
        <f t="shared" si="1"/>
        <v>0.21300448430493274</v>
      </c>
      <c r="O16" s="5">
        <f t="shared" si="2"/>
        <v>0.19747899159663865</v>
      </c>
      <c r="P16" s="5">
        <f t="shared" si="3"/>
        <v>0.20909090909090908</v>
      </c>
    </row>
    <row r="17" spans="1:16">
      <c r="A17" s="8" t="s">
        <v>49</v>
      </c>
      <c r="B17" s="7" t="s">
        <v>55</v>
      </c>
      <c r="C17" s="13">
        <v>463</v>
      </c>
      <c r="D17" s="13">
        <v>162</v>
      </c>
      <c r="E17" s="13">
        <v>131</v>
      </c>
      <c r="F17" s="13">
        <v>756</v>
      </c>
      <c r="G17" s="13"/>
      <c r="H17" s="13">
        <v>2165</v>
      </c>
      <c r="I17" s="13">
        <v>1028</v>
      </c>
      <c r="J17" s="13">
        <v>1090</v>
      </c>
      <c r="K17" s="13">
        <v>4283</v>
      </c>
      <c r="L17" s="13"/>
      <c r="M17" s="5">
        <f t="shared" si="0"/>
        <v>0.21385681293302541</v>
      </c>
      <c r="N17" s="5">
        <f t="shared" si="1"/>
        <v>0.15758754863813229</v>
      </c>
      <c r="O17" s="5">
        <f t="shared" si="2"/>
        <v>0.12018348623853212</v>
      </c>
      <c r="P17" s="5">
        <f t="shared" si="3"/>
        <v>0.17651179080084053</v>
      </c>
    </row>
    <row r="18" spans="1:16">
      <c r="A18" s="8" t="s">
        <v>49</v>
      </c>
      <c r="B18" s="7" t="s">
        <v>56</v>
      </c>
      <c r="C18" s="13">
        <v>81</v>
      </c>
      <c r="D18" s="13">
        <v>49</v>
      </c>
      <c r="E18" s="13">
        <v>36</v>
      </c>
      <c r="F18" s="13">
        <v>166</v>
      </c>
      <c r="G18" s="13"/>
      <c r="H18" s="13">
        <v>369</v>
      </c>
      <c r="I18" s="13">
        <v>384</v>
      </c>
      <c r="J18" s="13">
        <v>175</v>
      </c>
      <c r="K18" s="13">
        <v>928</v>
      </c>
      <c r="L18" s="13"/>
      <c r="M18" s="5">
        <f t="shared" si="0"/>
        <v>0.21951219512195122</v>
      </c>
      <c r="N18" s="5">
        <f t="shared" si="1"/>
        <v>0.12760416666666666</v>
      </c>
      <c r="O18" s="5">
        <f t="shared" si="2"/>
        <v>0.20571428571428571</v>
      </c>
      <c r="P18" s="5">
        <f t="shared" si="3"/>
        <v>0.1788793103448276</v>
      </c>
    </row>
    <row r="19" spans="1:16">
      <c r="A19" s="8">
        <v>507</v>
      </c>
      <c r="B19" s="7" t="s">
        <v>7</v>
      </c>
      <c r="C19" s="13">
        <v>325</v>
      </c>
      <c r="D19" s="13">
        <v>1</v>
      </c>
      <c r="E19" s="13">
        <v>0</v>
      </c>
      <c r="F19" s="13">
        <v>326</v>
      </c>
      <c r="G19" s="13"/>
      <c r="H19" s="13">
        <v>1542</v>
      </c>
      <c r="I19" s="13">
        <v>8</v>
      </c>
      <c r="J19" s="13">
        <v>0</v>
      </c>
      <c r="K19" s="13">
        <v>1550</v>
      </c>
      <c r="L19" s="13"/>
      <c r="M19" s="5">
        <f t="shared" si="0"/>
        <v>0.21076523994811933</v>
      </c>
      <c r="N19" s="5">
        <f t="shared" si="1"/>
        <v>0.125</v>
      </c>
      <c r="O19" s="19" t="s">
        <v>92</v>
      </c>
      <c r="P19" s="5">
        <f t="shared" si="3"/>
        <v>0.21032258064516129</v>
      </c>
    </row>
    <row r="20" spans="1:16">
      <c r="A20" s="8">
        <v>502</v>
      </c>
      <c r="B20" s="7" t="s">
        <v>2</v>
      </c>
      <c r="C20" s="13">
        <v>1329</v>
      </c>
      <c r="D20" s="13">
        <v>295</v>
      </c>
      <c r="E20" s="13">
        <v>415</v>
      </c>
      <c r="F20" s="13">
        <v>2039</v>
      </c>
      <c r="G20" s="13"/>
      <c r="H20" s="13">
        <v>5938</v>
      </c>
      <c r="I20" s="13">
        <v>1500</v>
      </c>
      <c r="J20" s="13">
        <v>2036</v>
      </c>
      <c r="K20" s="13">
        <v>9474</v>
      </c>
      <c r="L20" s="13"/>
      <c r="M20" s="5">
        <f t="shared" si="0"/>
        <v>0.22381273155944761</v>
      </c>
      <c r="N20" s="5">
        <f t="shared" si="1"/>
        <v>0.19666666666666666</v>
      </c>
      <c r="O20" s="5">
        <f t="shared" si="2"/>
        <v>0.2038310412573674</v>
      </c>
      <c r="P20" s="5">
        <f t="shared" si="3"/>
        <v>0.21522060375765253</v>
      </c>
    </row>
    <row r="21" spans="1:16">
      <c r="A21" s="8">
        <v>509</v>
      </c>
      <c r="B21" s="7" t="s">
        <v>8</v>
      </c>
      <c r="C21" s="13">
        <v>344</v>
      </c>
      <c r="D21" s="13">
        <v>0</v>
      </c>
      <c r="E21" s="13">
        <v>297</v>
      </c>
      <c r="F21" s="13">
        <v>641</v>
      </c>
      <c r="G21" s="13"/>
      <c r="H21" s="13">
        <v>1839</v>
      </c>
      <c r="I21" s="13">
        <v>1</v>
      </c>
      <c r="J21" s="13">
        <v>1371</v>
      </c>
      <c r="K21" s="13">
        <v>3211</v>
      </c>
      <c r="L21" s="13"/>
      <c r="M21" s="5">
        <f t="shared" si="0"/>
        <v>0.18705818379554107</v>
      </c>
      <c r="N21" s="5">
        <f t="shared" si="1"/>
        <v>0</v>
      </c>
      <c r="O21" s="5">
        <f t="shared" si="2"/>
        <v>0.21663019693654267</v>
      </c>
      <c r="P21" s="5">
        <f t="shared" si="3"/>
        <v>0.19962628464652757</v>
      </c>
    </row>
    <row r="22" spans="1:16">
      <c r="A22" s="8">
        <v>512</v>
      </c>
      <c r="B22" s="7" t="s">
        <v>11</v>
      </c>
      <c r="C22" s="13">
        <v>958</v>
      </c>
      <c r="D22" s="13">
        <v>156</v>
      </c>
      <c r="E22" s="13">
        <v>211</v>
      </c>
      <c r="F22" s="13">
        <v>1325</v>
      </c>
      <c r="G22" s="13"/>
      <c r="H22" s="13">
        <v>3904</v>
      </c>
      <c r="I22" s="13">
        <v>765</v>
      </c>
      <c r="J22" s="13">
        <v>1055</v>
      </c>
      <c r="K22" s="13">
        <v>5724</v>
      </c>
      <c r="L22" s="13"/>
      <c r="M22" s="5">
        <f t="shared" si="0"/>
        <v>0.24538934426229508</v>
      </c>
      <c r="N22" s="5">
        <f t="shared" si="1"/>
        <v>0.20392156862745098</v>
      </c>
      <c r="O22" s="5">
        <f t="shared" si="2"/>
        <v>0.2</v>
      </c>
      <c r="P22" s="5">
        <f t="shared" si="3"/>
        <v>0.23148148148148148</v>
      </c>
    </row>
    <row r="23" spans="1:16">
      <c r="A23" s="8">
        <v>540</v>
      </c>
      <c r="B23" s="7" t="s">
        <v>37</v>
      </c>
      <c r="C23" s="13">
        <v>94</v>
      </c>
      <c r="D23" s="13">
        <v>0</v>
      </c>
      <c r="E23" s="13">
        <v>40</v>
      </c>
      <c r="F23" s="13">
        <v>134</v>
      </c>
      <c r="G23" s="13"/>
      <c r="H23" s="13">
        <v>695</v>
      </c>
      <c r="I23" s="13">
        <v>0</v>
      </c>
      <c r="J23" s="13">
        <v>191</v>
      </c>
      <c r="K23" s="13">
        <v>886</v>
      </c>
      <c r="L23" s="13"/>
      <c r="M23" s="5">
        <f t="shared" si="0"/>
        <v>0.13525179856115108</v>
      </c>
      <c r="N23" s="19" t="s">
        <v>92</v>
      </c>
      <c r="O23" s="5">
        <f t="shared" si="2"/>
        <v>0.20942408376963351</v>
      </c>
      <c r="P23" s="5">
        <f t="shared" si="3"/>
        <v>0.15124153498871332</v>
      </c>
    </row>
    <row r="24" spans="1:16">
      <c r="A24" s="8">
        <v>519</v>
      </c>
      <c r="B24" s="7" t="s">
        <v>18</v>
      </c>
      <c r="C24" s="13">
        <v>24</v>
      </c>
      <c r="D24" s="13">
        <v>58</v>
      </c>
      <c r="E24" s="13">
        <v>30</v>
      </c>
      <c r="F24" s="13">
        <v>112</v>
      </c>
      <c r="G24" s="13"/>
      <c r="H24" s="13">
        <v>201</v>
      </c>
      <c r="I24" s="13">
        <v>538</v>
      </c>
      <c r="J24" s="13">
        <v>252</v>
      </c>
      <c r="K24" s="13">
        <v>991</v>
      </c>
      <c r="L24" s="13"/>
      <c r="M24" s="5">
        <f t="shared" si="0"/>
        <v>0.11940298507462686</v>
      </c>
      <c r="N24" s="5">
        <f t="shared" si="1"/>
        <v>0.10780669144981413</v>
      </c>
      <c r="O24" s="5">
        <f t="shared" si="2"/>
        <v>0.11904761904761904</v>
      </c>
      <c r="P24" s="5">
        <f t="shared" si="3"/>
        <v>0.11301715438950555</v>
      </c>
    </row>
    <row r="25" spans="1:16">
      <c r="A25" s="8">
        <v>514</v>
      </c>
      <c r="B25" s="7" t="s">
        <v>13</v>
      </c>
      <c r="C25" s="13">
        <v>327</v>
      </c>
      <c r="D25" s="13">
        <v>197</v>
      </c>
      <c r="E25" s="13">
        <v>113</v>
      </c>
      <c r="F25" s="13">
        <v>637</v>
      </c>
      <c r="G25" s="13"/>
      <c r="H25" s="13">
        <v>1625</v>
      </c>
      <c r="I25" s="13">
        <v>1058</v>
      </c>
      <c r="J25" s="13">
        <v>746</v>
      </c>
      <c r="K25" s="13">
        <v>3429</v>
      </c>
      <c r="L25" s="13"/>
      <c r="M25" s="5">
        <f t="shared" si="0"/>
        <v>0.20123076923076924</v>
      </c>
      <c r="N25" s="5">
        <f t="shared" si="1"/>
        <v>0.18620037807183365</v>
      </c>
      <c r="O25" s="5">
        <f t="shared" si="2"/>
        <v>0.15147453083109919</v>
      </c>
      <c r="P25" s="5">
        <f t="shared" si="3"/>
        <v>0.18576844561096528</v>
      </c>
    </row>
    <row r="26" spans="1:16">
      <c r="A26" s="8">
        <v>529</v>
      </c>
      <c r="B26" s="7" t="s">
        <v>57</v>
      </c>
      <c r="C26" s="14" t="s">
        <v>74</v>
      </c>
      <c r="D26" s="14" t="s">
        <v>75</v>
      </c>
      <c r="E26" s="14" t="s">
        <v>76</v>
      </c>
      <c r="F26" s="18" t="s">
        <v>73</v>
      </c>
      <c r="G26" s="15"/>
      <c r="H26" s="14" t="s">
        <v>77</v>
      </c>
      <c r="I26" s="14" t="s">
        <v>78</v>
      </c>
      <c r="J26" s="14" t="s">
        <v>79</v>
      </c>
      <c r="K26" s="18" t="s">
        <v>72</v>
      </c>
      <c r="L26" s="15"/>
      <c r="M26" s="19" t="s">
        <v>80</v>
      </c>
      <c r="N26" s="19" t="s">
        <v>81</v>
      </c>
      <c r="O26" s="19" t="s">
        <v>82</v>
      </c>
      <c r="P26" s="19" t="s">
        <v>71</v>
      </c>
    </row>
    <row r="27" spans="1:16">
      <c r="A27" s="8" t="s">
        <v>49</v>
      </c>
      <c r="B27" s="7" t="s">
        <v>58</v>
      </c>
      <c r="C27" s="13">
        <v>11</v>
      </c>
      <c r="D27" s="13">
        <v>9</v>
      </c>
      <c r="E27" s="13">
        <v>1</v>
      </c>
      <c r="F27" s="13">
        <v>21</v>
      </c>
      <c r="G27" s="13"/>
      <c r="H27" s="13">
        <v>134</v>
      </c>
      <c r="I27" s="13">
        <v>94</v>
      </c>
      <c r="J27" s="13">
        <v>16</v>
      </c>
      <c r="K27" s="13">
        <v>244</v>
      </c>
      <c r="L27" s="13"/>
      <c r="M27" s="5">
        <f t="shared" si="0"/>
        <v>8.2089552238805971E-2</v>
      </c>
      <c r="N27" s="5">
        <f t="shared" si="1"/>
        <v>9.5744680851063829E-2</v>
      </c>
      <c r="O27" s="5">
        <f t="shared" si="2"/>
        <v>6.25E-2</v>
      </c>
      <c r="P27" s="5">
        <f t="shared" si="3"/>
        <v>8.6065573770491802E-2</v>
      </c>
    </row>
    <row r="28" spans="1:16">
      <c r="A28" s="8" t="s">
        <v>49</v>
      </c>
      <c r="B28" s="7" t="s">
        <v>59</v>
      </c>
      <c r="C28" s="13">
        <v>89</v>
      </c>
      <c r="D28" s="13">
        <v>21</v>
      </c>
      <c r="E28" s="13">
        <v>3</v>
      </c>
      <c r="F28" s="13">
        <v>113</v>
      </c>
      <c r="G28" s="13"/>
      <c r="H28" s="13">
        <v>310</v>
      </c>
      <c r="I28" s="13">
        <v>130</v>
      </c>
      <c r="J28" s="13">
        <v>16</v>
      </c>
      <c r="K28" s="13">
        <v>456</v>
      </c>
      <c r="L28" s="13"/>
      <c r="M28" s="5">
        <f t="shared" si="0"/>
        <v>0.2870967741935484</v>
      </c>
      <c r="N28" s="5">
        <f t="shared" si="1"/>
        <v>0.16153846153846155</v>
      </c>
      <c r="O28" s="5">
        <f t="shared" si="2"/>
        <v>0.1875</v>
      </c>
      <c r="P28" s="5">
        <f t="shared" si="3"/>
        <v>0.24780701754385964</v>
      </c>
    </row>
    <row r="29" spans="1:16">
      <c r="A29" s="8" t="s">
        <v>49</v>
      </c>
      <c r="B29" s="7" t="s">
        <v>60</v>
      </c>
      <c r="C29" s="13">
        <v>40</v>
      </c>
      <c r="D29" s="13">
        <v>35</v>
      </c>
      <c r="E29" s="13">
        <v>7</v>
      </c>
      <c r="F29" s="13">
        <v>82</v>
      </c>
      <c r="G29" s="13"/>
      <c r="H29" s="13">
        <v>335</v>
      </c>
      <c r="I29" s="13">
        <v>400</v>
      </c>
      <c r="J29" s="13">
        <v>50</v>
      </c>
      <c r="K29" s="13">
        <v>785</v>
      </c>
      <c r="L29" s="13"/>
      <c r="M29" s="5">
        <f t="shared" si="0"/>
        <v>0.11940298507462686</v>
      </c>
      <c r="N29" s="5">
        <f t="shared" si="1"/>
        <v>8.7499999999999994E-2</v>
      </c>
      <c r="O29" s="5">
        <f t="shared" si="2"/>
        <v>0.14000000000000001</v>
      </c>
      <c r="P29" s="5">
        <f t="shared" si="3"/>
        <v>0.10445859872611465</v>
      </c>
    </row>
    <row r="30" spans="1:16">
      <c r="A30" s="8" t="s">
        <v>49</v>
      </c>
      <c r="B30" s="7" t="s">
        <v>61</v>
      </c>
      <c r="C30" s="13">
        <v>2608</v>
      </c>
      <c r="D30" s="13">
        <v>9</v>
      </c>
      <c r="E30" s="13">
        <v>4</v>
      </c>
      <c r="F30" s="13">
        <v>2621</v>
      </c>
      <c r="G30" s="13"/>
      <c r="H30" s="13">
        <v>14998</v>
      </c>
      <c r="I30" s="13">
        <v>169</v>
      </c>
      <c r="J30" s="13">
        <v>23</v>
      </c>
      <c r="K30" s="13">
        <v>15190</v>
      </c>
      <c r="L30" s="13"/>
      <c r="M30" s="5">
        <f t="shared" si="0"/>
        <v>0.17388985198026405</v>
      </c>
      <c r="N30" s="5">
        <f t="shared" si="1"/>
        <v>5.3254437869822487E-2</v>
      </c>
      <c r="O30" s="5">
        <f t="shared" si="2"/>
        <v>0.17391304347826086</v>
      </c>
      <c r="P30" s="5">
        <f t="shared" si="3"/>
        <v>0.17254772876892693</v>
      </c>
    </row>
    <row r="31" spans="1:16">
      <c r="A31" s="8">
        <v>513</v>
      </c>
      <c r="B31" s="7" t="s">
        <v>12</v>
      </c>
      <c r="C31" s="13">
        <v>192</v>
      </c>
      <c r="D31" s="13">
        <v>108</v>
      </c>
      <c r="E31" s="13">
        <v>33</v>
      </c>
      <c r="F31" s="13">
        <v>333</v>
      </c>
      <c r="G31" s="13"/>
      <c r="H31" s="13">
        <v>1240</v>
      </c>
      <c r="I31" s="13">
        <v>673</v>
      </c>
      <c r="J31" s="13">
        <v>217</v>
      </c>
      <c r="K31" s="13">
        <v>2130</v>
      </c>
      <c r="L31" s="13"/>
      <c r="M31" s="5">
        <f t="shared" si="0"/>
        <v>0.15483870967741936</v>
      </c>
      <c r="N31" s="5">
        <f t="shared" si="1"/>
        <v>0.16047548291233285</v>
      </c>
      <c r="O31" s="5">
        <f t="shared" si="2"/>
        <v>0.15207373271889402</v>
      </c>
      <c r="P31" s="5">
        <f t="shared" si="3"/>
        <v>0.1563380281690141</v>
      </c>
    </row>
    <row r="32" spans="1:16">
      <c r="A32" s="8">
        <v>525</v>
      </c>
      <c r="B32" s="7" t="s">
        <v>24</v>
      </c>
      <c r="C32" s="13">
        <v>1333</v>
      </c>
      <c r="D32" s="13">
        <v>0</v>
      </c>
      <c r="E32" s="13">
        <v>10</v>
      </c>
      <c r="F32" s="13">
        <v>1343</v>
      </c>
      <c r="G32" s="13"/>
      <c r="H32" s="13">
        <v>5940</v>
      </c>
      <c r="I32" s="13">
        <v>0</v>
      </c>
      <c r="J32" s="13">
        <v>144</v>
      </c>
      <c r="K32" s="13">
        <v>6084</v>
      </c>
      <c r="L32" s="13"/>
      <c r="M32" s="5">
        <f t="shared" si="0"/>
        <v>0.22441077441077442</v>
      </c>
      <c r="N32" s="19" t="s">
        <v>92</v>
      </c>
      <c r="O32" s="5">
        <f t="shared" si="2"/>
        <v>6.9444444444444448E-2</v>
      </c>
      <c r="P32" s="5">
        <f t="shared" si="3"/>
        <v>0.22074293228139383</v>
      </c>
    </row>
    <row r="33" spans="1:16">
      <c r="A33" s="8">
        <v>520</v>
      </c>
      <c r="B33" s="7" t="s">
        <v>19</v>
      </c>
      <c r="C33" s="13">
        <v>85</v>
      </c>
      <c r="D33" s="13">
        <v>122</v>
      </c>
      <c r="E33" s="13">
        <v>162</v>
      </c>
      <c r="F33" s="13">
        <v>369</v>
      </c>
      <c r="G33" s="13"/>
      <c r="H33" s="13">
        <v>507</v>
      </c>
      <c r="I33" s="13">
        <v>851</v>
      </c>
      <c r="J33" s="13">
        <v>790</v>
      </c>
      <c r="K33" s="13">
        <v>2148</v>
      </c>
      <c r="L33" s="13"/>
      <c r="M33" s="5">
        <f t="shared" si="0"/>
        <v>0.16765285996055226</v>
      </c>
      <c r="N33" s="5">
        <f t="shared" si="1"/>
        <v>0.14336075205640422</v>
      </c>
      <c r="O33" s="5">
        <f t="shared" si="2"/>
        <v>0.20506329113924052</v>
      </c>
      <c r="P33" s="5">
        <f t="shared" si="3"/>
        <v>0.1717877094972067</v>
      </c>
    </row>
    <row r="34" spans="1:16">
      <c r="A34" s="8">
        <v>501</v>
      </c>
      <c r="B34" s="7" t="s">
        <v>1</v>
      </c>
      <c r="C34" s="13">
        <v>418</v>
      </c>
      <c r="D34" s="13">
        <v>27</v>
      </c>
      <c r="E34" s="13">
        <v>0</v>
      </c>
      <c r="F34" s="13">
        <v>445</v>
      </c>
      <c r="G34" s="13"/>
      <c r="H34" s="13">
        <v>1884</v>
      </c>
      <c r="I34" s="13">
        <v>210</v>
      </c>
      <c r="J34" s="13">
        <v>11</v>
      </c>
      <c r="K34" s="13">
        <v>2105</v>
      </c>
      <c r="L34" s="13"/>
      <c r="M34" s="5">
        <f t="shared" si="0"/>
        <v>0.2218683651804671</v>
      </c>
      <c r="N34" s="5">
        <f t="shared" si="1"/>
        <v>0.12857142857142856</v>
      </c>
      <c r="O34" s="5">
        <f t="shared" si="2"/>
        <v>0</v>
      </c>
      <c r="P34" s="5">
        <f t="shared" si="3"/>
        <v>0.21140142517814728</v>
      </c>
    </row>
    <row r="35" spans="1:16">
      <c r="A35" s="8">
        <v>523</v>
      </c>
      <c r="B35" s="7" t="s">
        <v>22</v>
      </c>
      <c r="C35" s="13">
        <v>98</v>
      </c>
      <c r="D35" s="13">
        <v>55</v>
      </c>
      <c r="E35" s="13">
        <v>35</v>
      </c>
      <c r="F35" s="13">
        <v>188</v>
      </c>
      <c r="G35" s="13"/>
      <c r="H35" s="13">
        <v>652</v>
      </c>
      <c r="I35" s="13">
        <v>261</v>
      </c>
      <c r="J35" s="13">
        <v>233</v>
      </c>
      <c r="K35" s="13">
        <v>1146</v>
      </c>
      <c r="L35" s="13"/>
      <c r="M35" s="5">
        <f t="shared" si="0"/>
        <v>0.15030674846625766</v>
      </c>
      <c r="N35" s="5">
        <f t="shared" si="1"/>
        <v>0.21072796934865901</v>
      </c>
      <c r="O35" s="5">
        <f t="shared" si="2"/>
        <v>0.15021459227467812</v>
      </c>
      <c r="P35" s="5">
        <f t="shared" si="3"/>
        <v>0.16404886561954624</v>
      </c>
    </row>
    <row r="36" spans="1:16">
      <c r="A36" s="8">
        <v>532</v>
      </c>
      <c r="B36" s="7" t="s">
        <v>30</v>
      </c>
      <c r="C36" s="13">
        <v>827</v>
      </c>
      <c r="D36" s="13">
        <v>81</v>
      </c>
      <c r="E36" s="13">
        <v>328</v>
      </c>
      <c r="F36" s="13">
        <v>1236</v>
      </c>
      <c r="G36" s="13"/>
      <c r="H36" s="13">
        <v>3823</v>
      </c>
      <c r="I36" s="13">
        <v>614</v>
      </c>
      <c r="J36" s="13">
        <v>1536</v>
      </c>
      <c r="K36" s="13">
        <v>5973</v>
      </c>
      <c r="L36" s="13"/>
      <c r="M36" s="5">
        <f t="shared" si="0"/>
        <v>0.2163222600052315</v>
      </c>
      <c r="N36" s="5">
        <f t="shared" si="1"/>
        <v>0.13192182410423453</v>
      </c>
      <c r="O36" s="5">
        <f t="shared" si="2"/>
        <v>0.21354166666666666</v>
      </c>
      <c r="P36" s="5">
        <f t="shared" si="3"/>
        <v>0.20693119035660473</v>
      </c>
    </row>
    <row r="37" spans="1:16">
      <c r="A37" s="8">
        <v>517</v>
      </c>
      <c r="B37" s="7" t="s">
        <v>16</v>
      </c>
      <c r="C37" s="13">
        <v>473</v>
      </c>
      <c r="D37" s="13">
        <v>97</v>
      </c>
      <c r="E37" s="13">
        <v>0</v>
      </c>
      <c r="F37" s="13">
        <v>570</v>
      </c>
      <c r="G37" s="13"/>
      <c r="H37" s="13">
        <v>2082</v>
      </c>
      <c r="I37" s="13">
        <v>758</v>
      </c>
      <c r="J37" s="13">
        <v>0</v>
      </c>
      <c r="K37" s="13">
        <v>2840</v>
      </c>
      <c r="L37" s="13"/>
      <c r="M37" s="5">
        <f t="shared" si="0"/>
        <v>0.22718539865513929</v>
      </c>
      <c r="N37" s="5">
        <f t="shared" si="1"/>
        <v>0.12796833773087071</v>
      </c>
      <c r="O37" s="19" t="s">
        <v>92</v>
      </c>
      <c r="P37" s="5">
        <f t="shared" si="3"/>
        <v>0.20070422535211269</v>
      </c>
    </row>
    <row r="38" spans="1:16">
      <c r="A38" s="8">
        <v>536</v>
      </c>
      <c r="B38" s="7" t="s">
        <v>34</v>
      </c>
      <c r="C38" s="13">
        <v>93</v>
      </c>
      <c r="D38" s="13">
        <v>123</v>
      </c>
      <c r="E38" s="13">
        <v>133</v>
      </c>
      <c r="F38" s="13">
        <v>349</v>
      </c>
      <c r="G38" s="13"/>
      <c r="H38" s="13">
        <v>678</v>
      </c>
      <c r="I38" s="13">
        <v>719</v>
      </c>
      <c r="J38" s="13">
        <v>817</v>
      </c>
      <c r="K38" s="13">
        <v>2214</v>
      </c>
      <c r="L38" s="13"/>
      <c r="M38" s="5">
        <f t="shared" si="0"/>
        <v>0.13716814159292035</v>
      </c>
      <c r="N38" s="5">
        <f t="shared" si="1"/>
        <v>0.17107093184979139</v>
      </c>
      <c r="O38" s="5">
        <f t="shared" si="2"/>
        <v>0.16279069767441862</v>
      </c>
      <c r="P38" s="5">
        <f t="shared" si="3"/>
        <v>0.15763324299909665</v>
      </c>
    </row>
    <row r="39" spans="1:16">
      <c r="A39" s="8">
        <v>526</v>
      </c>
      <c r="B39" s="7" t="s">
        <v>25</v>
      </c>
      <c r="C39" s="13">
        <v>333</v>
      </c>
      <c r="D39" s="13">
        <v>39</v>
      </c>
      <c r="E39" s="13">
        <v>40</v>
      </c>
      <c r="F39" s="13">
        <v>412</v>
      </c>
      <c r="G39" s="13"/>
      <c r="H39" s="13">
        <v>2020</v>
      </c>
      <c r="I39" s="13">
        <v>195</v>
      </c>
      <c r="J39" s="13">
        <v>272</v>
      </c>
      <c r="K39" s="13">
        <v>2487</v>
      </c>
      <c r="L39" s="13"/>
      <c r="M39" s="5">
        <f t="shared" si="0"/>
        <v>0.16485148514851486</v>
      </c>
      <c r="N39" s="5">
        <f t="shared" si="1"/>
        <v>0.2</v>
      </c>
      <c r="O39" s="5">
        <f t="shared" si="2"/>
        <v>0.14705882352941177</v>
      </c>
      <c r="P39" s="5">
        <f t="shared" si="3"/>
        <v>0.16566143948532369</v>
      </c>
    </row>
    <row r="40" spans="1:16">
      <c r="A40" s="8">
        <v>530</v>
      </c>
      <c r="B40" s="7" t="s">
        <v>28</v>
      </c>
      <c r="C40" s="13">
        <v>724</v>
      </c>
      <c r="D40" s="13">
        <v>87</v>
      </c>
      <c r="E40" s="13">
        <v>82</v>
      </c>
      <c r="F40" s="13">
        <v>893</v>
      </c>
      <c r="G40" s="13"/>
      <c r="H40" s="13">
        <v>2531</v>
      </c>
      <c r="I40" s="13">
        <v>379</v>
      </c>
      <c r="J40" s="13">
        <v>378</v>
      </c>
      <c r="K40" s="13">
        <v>3288</v>
      </c>
      <c r="L40" s="13"/>
      <c r="M40" s="5">
        <f t="shared" si="0"/>
        <v>0.28605294350059263</v>
      </c>
      <c r="N40" s="5">
        <f t="shared" si="1"/>
        <v>0.22955145118733508</v>
      </c>
      <c r="O40" s="5">
        <f t="shared" si="2"/>
        <v>0.21693121693121692</v>
      </c>
      <c r="P40" s="5">
        <f t="shared" si="3"/>
        <v>0.27159367396593675</v>
      </c>
    </row>
    <row r="41" spans="1:16">
      <c r="A41" s="8">
        <v>528</v>
      </c>
      <c r="B41" s="7" t="s">
        <v>27</v>
      </c>
      <c r="C41" s="13">
        <v>316</v>
      </c>
      <c r="D41" s="13">
        <v>80</v>
      </c>
      <c r="E41" s="13">
        <v>64</v>
      </c>
      <c r="F41" s="13">
        <v>460</v>
      </c>
      <c r="G41" s="13"/>
      <c r="H41" s="13">
        <v>1234</v>
      </c>
      <c r="I41" s="13">
        <v>258</v>
      </c>
      <c r="J41" s="13">
        <v>319</v>
      </c>
      <c r="K41" s="13">
        <v>1811</v>
      </c>
      <c r="L41" s="13"/>
      <c r="M41" s="5">
        <f t="shared" si="0"/>
        <v>0.2560777957860616</v>
      </c>
      <c r="N41" s="5">
        <f t="shared" si="1"/>
        <v>0.31007751937984496</v>
      </c>
      <c r="O41" s="5">
        <f t="shared" si="2"/>
        <v>0.20062695924764889</v>
      </c>
      <c r="P41" s="5">
        <f t="shared" si="3"/>
        <v>0.25400331308669244</v>
      </c>
    </row>
    <row r="42" spans="1:16">
      <c r="A42" s="8">
        <v>524</v>
      </c>
      <c r="B42" s="7" t="s">
        <v>23</v>
      </c>
      <c r="C42" s="13">
        <v>1301</v>
      </c>
      <c r="D42" s="13">
        <v>185</v>
      </c>
      <c r="E42" s="13">
        <v>252</v>
      </c>
      <c r="F42" s="13">
        <v>1738</v>
      </c>
      <c r="G42" s="13"/>
      <c r="H42" s="13">
        <v>5164</v>
      </c>
      <c r="I42" s="13">
        <v>739</v>
      </c>
      <c r="J42" s="13">
        <v>1091</v>
      </c>
      <c r="K42" s="13">
        <v>6994</v>
      </c>
      <c r="L42" s="13"/>
      <c r="M42" s="5">
        <f t="shared" si="0"/>
        <v>0.25193648334624325</v>
      </c>
      <c r="N42" s="5">
        <f t="shared" si="1"/>
        <v>0.25033829499323412</v>
      </c>
      <c r="O42" s="5">
        <f t="shared" si="2"/>
        <v>0.230980751604033</v>
      </c>
      <c r="P42" s="5">
        <f t="shared" si="3"/>
        <v>0.24849871318272806</v>
      </c>
    </row>
    <row r="43" spans="1:16">
      <c r="A43" s="8">
        <v>527</v>
      </c>
      <c r="B43" s="7" t="s">
        <v>26</v>
      </c>
      <c r="C43" s="13">
        <v>889</v>
      </c>
      <c r="D43" s="13">
        <v>235</v>
      </c>
      <c r="E43" s="13">
        <v>7</v>
      </c>
      <c r="F43" s="13">
        <v>1131</v>
      </c>
      <c r="G43" s="13"/>
      <c r="H43" s="13">
        <v>1915</v>
      </c>
      <c r="I43" s="13">
        <v>491</v>
      </c>
      <c r="J43" s="13">
        <v>12</v>
      </c>
      <c r="K43" s="13">
        <v>2418</v>
      </c>
      <c r="L43" s="13"/>
      <c r="M43" s="5">
        <f t="shared" si="0"/>
        <v>0.46422976501305485</v>
      </c>
      <c r="N43" s="5">
        <f t="shared" si="1"/>
        <v>0.47861507128309572</v>
      </c>
      <c r="O43" s="5">
        <f t="shared" si="2"/>
        <v>0.58333333333333337</v>
      </c>
      <c r="P43" s="5">
        <f t="shared" si="3"/>
        <v>0.46774193548387094</v>
      </c>
    </row>
    <row r="44" spans="1:16">
      <c r="A44" s="8">
        <v>535</v>
      </c>
      <c r="B44" s="7" t="s">
        <v>33</v>
      </c>
      <c r="C44" s="13">
        <v>905</v>
      </c>
      <c r="D44" s="13">
        <v>109</v>
      </c>
      <c r="E44" s="13">
        <v>10</v>
      </c>
      <c r="F44" s="13">
        <v>1024</v>
      </c>
      <c r="G44" s="13"/>
      <c r="H44" s="13">
        <v>3701</v>
      </c>
      <c r="I44" s="13">
        <v>402</v>
      </c>
      <c r="J44" s="13">
        <v>34</v>
      </c>
      <c r="K44" s="13">
        <v>4137</v>
      </c>
      <c r="L44" s="13"/>
      <c r="M44" s="5">
        <f t="shared" si="0"/>
        <v>0.24452850580924074</v>
      </c>
      <c r="N44" s="5">
        <f t="shared" si="1"/>
        <v>0.27114427860696516</v>
      </c>
      <c r="O44" s="5">
        <f t="shared" si="2"/>
        <v>0.29411764705882354</v>
      </c>
      <c r="P44" s="5">
        <f t="shared" si="3"/>
        <v>0.24752235919748611</v>
      </c>
    </row>
    <row r="45" spans="1:16">
      <c r="A45" s="8">
        <v>505</v>
      </c>
      <c r="B45" s="7" t="s">
        <v>5</v>
      </c>
      <c r="C45" s="13">
        <v>187</v>
      </c>
      <c r="D45" s="13">
        <v>209</v>
      </c>
      <c r="E45" s="13">
        <v>135</v>
      </c>
      <c r="F45" s="13">
        <v>531</v>
      </c>
      <c r="G45" s="13"/>
      <c r="H45" s="13">
        <v>1541</v>
      </c>
      <c r="I45" s="13">
        <v>1053</v>
      </c>
      <c r="J45" s="13">
        <v>480</v>
      </c>
      <c r="K45" s="13">
        <v>3074</v>
      </c>
      <c r="L45" s="13"/>
      <c r="M45" s="5">
        <f t="shared" si="0"/>
        <v>0.12134977287475665</v>
      </c>
      <c r="N45" s="5">
        <f t="shared" si="1"/>
        <v>0.19848053181386516</v>
      </c>
      <c r="O45" s="5">
        <f t="shared" si="2"/>
        <v>0.28125</v>
      </c>
      <c r="P45" s="5">
        <f t="shared" si="3"/>
        <v>0.17273910214703969</v>
      </c>
    </row>
    <row r="46" spans="1:16">
      <c r="A46" s="8">
        <v>515</v>
      </c>
      <c r="B46" s="7" t="s">
        <v>14</v>
      </c>
      <c r="C46" s="13">
        <v>197</v>
      </c>
      <c r="D46" s="13">
        <v>142</v>
      </c>
      <c r="E46" s="13">
        <v>96</v>
      </c>
      <c r="F46" s="13">
        <v>435</v>
      </c>
      <c r="G46" s="13"/>
      <c r="H46" s="13">
        <v>1193</v>
      </c>
      <c r="I46" s="13">
        <v>838</v>
      </c>
      <c r="J46" s="13">
        <v>493</v>
      </c>
      <c r="K46" s="13">
        <v>2524</v>
      </c>
      <c r="L46" s="13"/>
      <c r="M46" s="5">
        <f t="shared" si="0"/>
        <v>0.16512992455993294</v>
      </c>
      <c r="N46" s="5">
        <f t="shared" si="1"/>
        <v>0.16945107398568018</v>
      </c>
      <c r="O46" s="5">
        <f t="shared" si="2"/>
        <v>0.1947261663286004</v>
      </c>
      <c r="P46" s="5">
        <f t="shared" si="3"/>
        <v>0.17234548335974642</v>
      </c>
    </row>
    <row r="47" spans="1:16">
      <c r="A47" s="8">
        <v>521</v>
      </c>
      <c r="B47" s="7" t="s">
        <v>20</v>
      </c>
      <c r="C47" s="13">
        <v>318</v>
      </c>
      <c r="D47" s="13">
        <v>55</v>
      </c>
      <c r="E47" s="13">
        <v>8</v>
      </c>
      <c r="F47" s="13">
        <v>381</v>
      </c>
      <c r="G47" s="13"/>
      <c r="H47" s="13">
        <v>1352</v>
      </c>
      <c r="I47" s="13">
        <v>274</v>
      </c>
      <c r="J47" s="13">
        <v>42</v>
      </c>
      <c r="K47" s="13">
        <v>1668</v>
      </c>
      <c r="L47" s="13"/>
      <c r="M47" s="5">
        <f t="shared" si="0"/>
        <v>0.23520710059171598</v>
      </c>
      <c r="N47" s="5">
        <f t="shared" si="1"/>
        <v>0.20072992700729927</v>
      </c>
      <c r="O47" s="5">
        <f t="shared" si="2"/>
        <v>0.19047619047619047</v>
      </c>
      <c r="P47" s="5">
        <f t="shared" si="3"/>
        <v>0.22841726618705036</v>
      </c>
    </row>
    <row r="48" spans="1:16">
      <c r="A48" s="8">
        <v>537</v>
      </c>
      <c r="B48" s="7" t="s">
        <v>35</v>
      </c>
      <c r="C48" s="13">
        <v>107</v>
      </c>
      <c r="D48" s="13">
        <v>75</v>
      </c>
      <c r="E48" s="13">
        <v>170</v>
      </c>
      <c r="F48" s="13">
        <v>352</v>
      </c>
      <c r="G48" s="13"/>
      <c r="H48" s="13">
        <v>418</v>
      </c>
      <c r="I48" s="13">
        <v>349</v>
      </c>
      <c r="J48" s="13">
        <v>684</v>
      </c>
      <c r="K48" s="13">
        <v>1451</v>
      </c>
      <c r="L48" s="13"/>
      <c r="M48" s="5">
        <f t="shared" si="0"/>
        <v>0.25598086124401914</v>
      </c>
      <c r="N48" s="5">
        <f t="shared" si="1"/>
        <v>0.2148997134670487</v>
      </c>
      <c r="O48" s="5">
        <f t="shared" si="2"/>
        <v>0.24853801169590642</v>
      </c>
      <c r="P48" s="5">
        <f t="shared" si="3"/>
        <v>0.24259131633356307</v>
      </c>
    </row>
    <row r="49" spans="1:16">
      <c r="A49" s="8">
        <v>511</v>
      </c>
      <c r="B49" s="7" t="s">
        <v>10</v>
      </c>
      <c r="C49" s="13">
        <v>254</v>
      </c>
      <c r="D49" s="13">
        <v>158</v>
      </c>
      <c r="E49" s="13">
        <v>95</v>
      </c>
      <c r="F49" s="13">
        <v>507</v>
      </c>
      <c r="G49" s="13"/>
      <c r="H49" s="13">
        <v>1378</v>
      </c>
      <c r="I49" s="13">
        <v>784</v>
      </c>
      <c r="J49" s="13">
        <v>504</v>
      </c>
      <c r="K49" s="13">
        <v>2666</v>
      </c>
      <c r="L49" s="13"/>
      <c r="M49" s="5">
        <f t="shared" si="0"/>
        <v>0.18432510885341075</v>
      </c>
      <c r="N49" s="5">
        <f t="shared" si="1"/>
        <v>0.20153061224489796</v>
      </c>
      <c r="O49" s="5">
        <f t="shared" si="2"/>
        <v>0.18849206349206349</v>
      </c>
      <c r="P49" s="5">
        <f t="shared" si="3"/>
        <v>0.19017254313578394</v>
      </c>
    </row>
    <row r="50" spans="1:16">
      <c r="A50" s="8">
        <v>518</v>
      </c>
      <c r="B50" s="7" t="s">
        <v>17</v>
      </c>
      <c r="C50" s="13">
        <v>64</v>
      </c>
      <c r="D50" s="13">
        <v>56</v>
      </c>
      <c r="E50" s="13">
        <v>0</v>
      </c>
      <c r="F50" s="13">
        <v>120</v>
      </c>
      <c r="G50" s="13"/>
      <c r="H50" s="13">
        <v>539</v>
      </c>
      <c r="I50" s="13">
        <v>412</v>
      </c>
      <c r="J50" s="13">
        <v>32</v>
      </c>
      <c r="K50" s="13">
        <v>983</v>
      </c>
      <c r="L50" s="13"/>
      <c r="M50" s="5">
        <f t="shared" si="0"/>
        <v>0.11873840445269017</v>
      </c>
      <c r="N50" s="5">
        <f t="shared" si="1"/>
        <v>0.13592233009708737</v>
      </c>
      <c r="O50" s="5">
        <f t="shared" si="2"/>
        <v>0</v>
      </c>
      <c r="P50" s="5">
        <f t="shared" si="3"/>
        <v>0.12207527975584945</v>
      </c>
    </row>
    <row r="51" spans="1:16">
      <c r="A51" s="8">
        <v>506</v>
      </c>
      <c r="B51" s="7" t="s">
        <v>6</v>
      </c>
      <c r="C51" s="13">
        <v>37</v>
      </c>
      <c r="D51" s="13">
        <v>60</v>
      </c>
      <c r="E51" s="13">
        <v>12</v>
      </c>
      <c r="F51" s="13">
        <v>109</v>
      </c>
      <c r="G51" s="13"/>
      <c r="H51" s="13">
        <v>437</v>
      </c>
      <c r="I51" s="13">
        <v>471</v>
      </c>
      <c r="J51" s="13">
        <v>77</v>
      </c>
      <c r="K51" s="13">
        <v>985</v>
      </c>
      <c r="L51" s="13"/>
      <c r="M51" s="5">
        <f t="shared" si="0"/>
        <v>8.4668192219679639E-2</v>
      </c>
      <c r="N51" s="5">
        <f t="shared" si="1"/>
        <v>0.12738853503184713</v>
      </c>
      <c r="O51" s="5">
        <f t="shared" si="2"/>
        <v>0.15584415584415584</v>
      </c>
      <c r="P51" s="5">
        <f t="shared" si="3"/>
        <v>0.11065989847715736</v>
      </c>
    </row>
    <row r="52" spans="1:16">
      <c r="A52" s="8">
        <v>531</v>
      </c>
      <c r="B52" s="7" t="s">
        <v>29</v>
      </c>
      <c r="C52" s="13">
        <v>211</v>
      </c>
      <c r="D52" s="13">
        <v>26</v>
      </c>
      <c r="E52" s="13">
        <v>16</v>
      </c>
      <c r="F52" s="13">
        <v>253</v>
      </c>
      <c r="G52" s="13"/>
      <c r="H52" s="13">
        <v>1019</v>
      </c>
      <c r="I52" s="13">
        <v>152</v>
      </c>
      <c r="J52" s="13">
        <v>72</v>
      </c>
      <c r="K52" s="13">
        <v>1243</v>
      </c>
      <c r="L52" s="13"/>
      <c r="M52" s="5">
        <f t="shared" si="0"/>
        <v>0.20706575073601571</v>
      </c>
      <c r="N52" s="5">
        <f t="shared" si="1"/>
        <v>0.17105263157894737</v>
      </c>
      <c r="O52" s="5">
        <f t="shared" si="2"/>
        <v>0.22222222222222221</v>
      </c>
      <c r="P52" s="5">
        <f t="shared" si="3"/>
        <v>0.20353982300884957</v>
      </c>
    </row>
    <row r="53" spans="1:16">
      <c r="A53" s="8">
        <v>510</v>
      </c>
      <c r="B53" s="7" t="s">
        <v>9</v>
      </c>
      <c r="C53" s="13">
        <v>539</v>
      </c>
      <c r="D53" s="13">
        <v>225</v>
      </c>
      <c r="E53" s="13">
        <v>92</v>
      </c>
      <c r="F53" s="13">
        <v>856</v>
      </c>
      <c r="G53" s="13"/>
      <c r="H53" s="13">
        <v>1643</v>
      </c>
      <c r="I53" s="13">
        <v>1151</v>
      </c>
      <c r="J53" s="13">
        <v>534</v>
      </c>
      <c r="K53" s="13">
        <v>3328</v>
      </c>
      <c r="L53" s="13"/>
      <c r="M53" s="5">
        <f t="shared" si="0"/>
        <v>0.32805842970176508</v>
      </c>
      <c r="N53" s="5">
        <f t="shared" si="1"/>
        <v>0.19548218940052128</v>
      </c>
      <c r="O53" s="5">
        <f t="shared" si="2"/>
        <v>0.17228464419475656</v>
      </c>
      <c r="P53" s="5">
        <f t="shared" si="3"/>
        <v>0.25721153846153844</v>
      </c>
    </row>
    <row r="54" spans="1:16">
      <c r="A54" s="8">
        <v>533</v>
      </c>
      <c r="B54" s="7" t="s">
        <v>31</v>
      </c>
      <c r="C54" s="13">
        <v>138</v>
      </c>
      <c r="D54" s="13">
        <v>44</v>
      </c>
      <c r="E54" s="13">
        <v>71</v>
      </c>
      <c r="F54" s="13">
        <v>253</v>
      </c>
      <c r="G54" s="13"/>
      <c r="H54" s="13">
        <v>695</v>
      </c>
      <c r="I54" s="13">
        <v>362</v>
      </c>
      <c r="J54" s="13">
        <v>621</v>
      </c>
      <c r="K54" s="13">
        <v>1678</v>
      </c>
      <c r="L54" s="13"/>
      <c r="M54" s="5">
        <f t="shared" si="0"/>
        <v>0.19856115107913669</v>
      </c>
      <c r="N54" s="5">
        <f t="shared" si="1"/>
        <v>0.12154696132596685</v>
      </c>
      <c r="O54" s="5">
        <f t="shared" si="2"/>
        <v>0.1143317230273752</v>
      </c>
      <c r="P54" s="5">
        <f t="shared" si="3"/>
        <v>0.15077473182359952</v>
      </c>
    </row>
    <row r="55" spans="1:16">
      <c r="A55" s="8">
        <v>522</v>
      </c>
      <c r="B55" s="7" t="s">
        <v>21</v>
      </c>
      <c r="C55" s="13">
        <v>542</v>
      </c>
      <c r="D55" s="13">
        <v>266</v>
      </c>
      <c r="E55" s="13">
        <v>194</v>
      </c>
      <c r="F55" s="13">
        <v>1002</v>
      </c>
      <c r="G55" s="13"/>
      <c r="H55" s="13">
        <v>4845</v>
      </c>
      <c r="I55" s="13">
        <v>1965</v>
      </c>
      <c r="J55" s="13">
        <v>1221</v>
      </c>
      <c r="K55" s="13">
        <v>8031</v>
      </c>
      <c r="L55" s="13"/>
      <c r="M55" s="5">
        <f t="shared" si="0"/>
        <v>0.11186790505675955</v>
      </c>
      <c r="N55" s="5">
        <f t="shared" si="1"/>
        <v>0.13536895674300253</v>
      </c>
      <c r="O55" s="5">
        <f t="shared" si="2"/>
        <v>0.1588861588861589</v>
      </c>
      <c r="P55" s="5">
        <f t="shared" si="3"/>
        <v>0.12476652969742248</v>
      </c>
    </row>
    <row r="56" spans="1:16">
      <c r="A56" s="8">
        <v>534</v>
      </c>
      <c r="B56" s="7" t="s">
        <v>32</v>
      </c>
      <c r="C56" s="13">
        <v>13</v>
      </c>
      <c r="D56" s="13">
        <v>6</v>
      </c>
      <c r="E56" s="13">
        <v>2</v>
      </c>
      <c r="F56" s="13">
        <v>21</v>
      </c>
      <c r="G56" s="13"/>
      <c r="H56" s="13">
        <v>351</v>
      </c>
      <c r="I56" s="13">
        <v>109</v>
      </c>
      <c r="J56" s="13">
        <v>28</v>
      </c>
      <c r="K56" s="13">
        <v>488</v>
      </c>
      <c r="L56" s="13"/>
      <c r="M56" s="5">
        <f t="shared" ref="M56:M59" si="4">C56/H56</f>
        <v>3.7037037037037035E-2</v>
      </c>
      <c r="N56" s="5">
        <f t="shared" ref="N56:N59" si="5">D56/I56</f>
        <v>5.5045871559633031E-2</v>
      </c>
      <c r="O56" s="5">
        <f t="shared" ref="O56:O59" si="6">E56/J56</f>
        <v>7.1428571428571425E-2</v>
      </c>
      <c r="P56" s="5">
        <f t="shared" ref="P56:P59" si="7">F56/K56</f>
        <v>4.3032786885245901E-2</v>
      </c>
    </row>
    <row r="57" spans="1:16">
      <c r="A57" s="8">
        <v>504</v>
      </c>
      <c r="B57" s="7" t="s">
        <v>4</v>
      </c>
      <c r="C57" s="13">
        <v>1065</v>
      </c>
      <c r="D57" s="13">
        <v>353</v>
      </c>
      <c r="E57" s="13">
        <v>515</v>
      </c>
      <c r="F57" s="13">
        <v>1933</v>
      </c>
      <c r="G57" s="13"/>
      <c r="H57" s="13">
        <v>2110</v>
      </c>
      <c r="I57" s="13">
        <v>612</v>
      </c>
      <c r="J57" s="13">
        <v>1038</v>
      </c>
      <c r="K57" s="13">
        <v>3760</v>
      </c>
      <c r="L57" s="13"/>
      <c r="M57" s="5">
        <f t="shared" si="4"/>
        <v>0.50473933649289104</v>
      </c>
      <c r="N57" s="5">
        <f t="shared" si="5"/>
        <v>0.57679738562091498</v>
      </c>
      <c r="O57" s="5">
        <f t="shared" si="6"/>
        <v>0.49614643545279385</v>
      </c>
      <c r="P57" s="5">
        <f t="shared" si="7"/>
        <v>0.51409574468085106</v>
      </c>
    </row>
    <row r="58" spans="1:16">
      <c r="A58" s="8">
        <v>516</v>
      </c>
      <c r="B58" s="7" t="s">
        <v>15</v>
      </c>
      <c r="C58" s="13">
        <v>387</v>
      </c>
      <c r="D58" s="13">
        <v>79</v>
      </c>
      <c r="E58" s="13">
        <v>96</v>
      </c>
      <c r="F58" s="13">
        <v>562</v>
      </c>
      <c r="G58" s="13"/>
      <c r="H58" s="13">
        <v>2490</v>
      </c>
      <c r="I58" s="13">
        <v>577</v>
      </c>
      <c r="J58" s="13">
        <v>637</v>
      </c>
      <c r="K58" s="13">
        <v>3704</v>
      </c>
      <c r="L58" s="13"/>
      <c r="M58" s="5">
        <f t="shared" si="4"/>
        <v>0.15542168674698795</v>
      </c>
      <c r="N58" s="5">
        <f t="shared" si="5"/>
        <v>0.1369150779896014</v>
      </c>
      <c r="O58" s="5">
        <f t="shared" si="6"/>
        <v>0.15070643642072212</v>
      </c>
      <c r="P58" s="5">
        <f t="shared" si="7"/>
        <v>0.15172786177105832</v>
      </c>
    </row>
    <row r="59" spans="1:16" s="10" customFormat="1">
      <c r="A59" s="8">
        <v>539</v>
      </c>
      <c r="B59" s="7" t="s">
        <v>36</v>
      </c>
      <c r="C59" s="16">
        <v>38</v>
      </c>
      <c r="D59" s="16">
        <v>67</v>
      </c>
      <c r="E59" s="16">
        <v>14</v>
      </c>
      <c r="F59" s="16">
        <v>119</v>
      </c>
      <c r="G59" s="16"/>
      <c r="H59" s="16">
        <v>349</v>
      </c>
      <c r="I59" s="16">
        <v>371</v>
      </c>
      <c r="J59" s="16">
        <v>49</v>
      </c>
      <c r="K59" s="16">
        <v>769</v>
      </c>
      <c r="L59" s="16"/>
      <c r="M59" s="11">
        <f t="shared" si="4"/>
        <v>0.10888252148997135</v>
      </c>
      <c r="N59" s="11">
        <f t="shared" si="5"/>
        <v>0.18059299191374664</v>
      </c>
      <c r="O59" s="11">
        <f t="shared" si="6"/>
        <v>0.2857142857142857</v>
      </c>
      <c r="P59" s="11">
        <f t="shared" si="7"/>
        <v>0.15474642392717816</v>
      </c>
    </row>
    <row r="60" spans="1:16" s="10" customFormat="1">
      <c r="A60" s="8"/>
      <c r="B60" s="7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1"/>
      <c r="N60" s="11"/>
      <c r="O60" s="11"/>
      <c r="P60" s="11"/>
    </row>
    <row r="61" spans="1:16">
      <c r="A61" s="7"/>
      <c r="B61" s="7" t="s">
        <v>62</v>
      </c>
      <c r="C61" s="13">
        <v>19287</v>
      </c>
      <c r="D61" s="13">
        <v>4907</v>
      </c>
      <c r="E61" s="13">
        <v>4301</v>
      </c>
      <c r="F61" s="13">
        <v>28495</v>
      </c>
      <c r="G61" s="13"/>
      <c r="H61" s="13">
        <v>91011</v>
      </c>
      <c r="I61" s="13">
        <v>25813</v>
      </c>
      <c r="J61" s="13">
        <v>21066</v>
      </c>
      <c r="K61" s="13">
        <v>137890</v>
      </c>
      <c r="L61" s="13"/>
      <c r="M61" s="5">
        <f>C61/H61</f>
        <v>0.21191943830965487</v>
      </c>
      <c r="N61" s="5">
        <f>D61/I61</f>
        <v>0.19009801262929532</v>
      </c>
      <c r="O61" s="5">
        <f>E61/J61</f>
        <v>0.20416785341308269</v>
      </c>
      <c r="P61" s="5">
        <f>F61/K61</f>
        <v>0.20665022844296177</v>
      </c>
    </row>
    <row r="62" spans="1:16">
      <c r="A62" s="7"/>
      <c r="B62" s="7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5"/>
      <c r="N62" s="5"/>
      <c r="O62" s="5"/>
      <c r="P62" s="5"/>
    </row>
    <row r="63" spans="1:16">
      <c r="A63" s="17" t="s">
        <v>67</v>
      </c>
      <c r="B63" s="7"/>
      <c r="C63" s="17"/>
    </row>
    <row r="64" spans="1:16">
      <c r="A64" s="7"/>
      <c r="B64" s="7"/>
    </row>
    <row r="65" spans="1:2">
      <c r="A65" s="9"/>
      <c r="B65" s="9"/>
    </row>
    <row r="66" spans="1:2">
      <c r="A66" s="9"/>
      <c r="B66" s="9"/>
    </row>
    <row r="67" spans="1:2">
      <c r="A67" s="9"/>
      <c r="B67" s="9"/>
    </row>
    <row r="68" spans="1:2">
      <c r="A68" s="9"/>
      <c r="B68" s="9"/>
    </row>
  </sheetData>
  <printOptions horizontalCentered="1"/>
  <pageMargins left="0.45" right="0.45" top="0.75" bottom="0.25" header="0.3" footer="0.3"/>
  <pageSetup scale="86" fitToWidth="2" orientation="portrait" horizontalDpi="1200" verticalDpi="1200" r:id="rId1"/>
  <headerFooter>
    <oddHeader>&amp;CIllinois Community College Board
5P1:  Nontraditional Participation
Disadvantaged
Program Year:  2008 - 2009</oddHeader>
    <oddFooter>&amp;L  SOURCE OF DATA:      Annual Enrollment &amp; Completion Data  (A1)</oddFooter>
  </headerFooter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5P1 Disadv 2009</vt:lpstr>
      <vt:lpstr>'5P1 Disadv 2009'!Print_Area</vt:lpstr>
      <vt:lpstr>'5P1 Disadv 2009'!Print_Titles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2010-05-19T20:12:34Z</cp:lastPrinted>
  <dcterms:created xsi:type="dcterms:W3CDTF">2010-03-09T15:36:48Z</dcterms:created>
  <dcterms:modified xsi:type="dcterms:W3CDTF">2011-04-05T19:38:36Z</dcterms:modified>
</cp:coreProperties>
</file>